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U:\1COMITE  DE CONTRATOS  ACTAS\COMITE  25 DE SEPTIEMBRE\RESPUESTA  OBSERVACIONES  CALIFICACIONES\PUBLICACION  REVISION CALIFICACION\"/>
    </mc:Choice>
  </mc:AlternateContent>
  <xr:revisionPtr revIDLastSave="0" documentId="10_ncr:100000_{46FB24E0-E8DE-4403-89EC-00CF71124BE0}" xr6:coauthVersionLast="31" xr6:coauthVersionMax="31" xr10:uidLastSave="{00000000-0000-0000-0000-000000000000}"/>
  <bookViews>
    <workbookView xWindow="-15" yWindow="-15" windowWidth="15450" windowHeight="6615" xr2:uid="{00000000-000D-0000-FFFF-FFFF00000000}"/>
  </bookViews>
  <sheets>
    <sheet name="CONSOLIDADO" sheetId="8" r:id="rId1"/>
    <sheet name="Hoja1" sheetId="9" r:id="rId2"/>
  </sheets>
  <definedNames>
    <definedName name="_xlnm.Print_Area" localSheetId="0">CONSOLIDADO!$A$1:$E$5</definedName>
    <definedName name="Área_de_impresión1" localSheetId="0">#REF!</definedName>
    <definedName name="Área_de_impresión1">#REF!</definedName>
  </definedNames>
  <calcPr calcId="179017"/>
</workbook>
</file>

<file path=xl/calcChain.xml><?xml version="1.0" encoding="utf-8"?>
<calcChain xmlns="http://schemas.openxmlformats.org/spreadsheetml/2006/main">
  <c r="D21" i="9" l="1"/>
  <c r="G21" i="9"/>
  <c r="F21" i="9"/>
  <c r="E21" i="9"/>
  <c r="C21" i="9"/>
  <c r="G10" i="9"/>
  <c r="F10" i="9"/>
  <c r="E10" i="9"/>
  <c r="D10" i="9"/>
  <c r="C10" i="9"/>
  <c r="H10" i="8" l="1"/>
  <c r="H11" i="8"/>
  <c r="H12" i="8"/>
  <c r="H13" i="8"/>
  <c r="H9" i="8"/>
</calcChain>
</file>

<file path=xl/sharedStrings.xml><?xml version="1.0" encoding="utf-8"?>
<sst xmlns="http://schemas.openxmlformats.org/spreadsheetml/2006/main" count="88" uniqueCount="43">
  <si>
    <t>FOGACOOP</t>
  </si>
  <si>
    <t>NIT 830.053.319-2</t>
  </si>
  <si>
    <t>FONDO DE GARANTÍAS DE ENTIDADES COOPERATIVAS</t>
  </si>
  <si>
    <t>ASPECTOS VERIFICABLES - HABILITANTES</t>
  </si>
  <si>
    <t xml:space="preserve">PROPONENTES </t>
  </si>
  <si>
    <t xml:space="preserve"> VERIFICACIÓN JURÍDICA</t>
  </si>
  <si>
    <t>VERIFICACIÓN FINANCIERA</t>
  </si>
  <si>
    <t>REQUISITOS TÉCNICOS HABILITANTES</t>
  </si>
  <si>
    <t>CALIFICACION TECNICA</t>
  </si>
  <si>
    <t>CALIFICACIÓN TOTAL</t>
  </si>
  <si>
    <t>(1) Revisar la verificación de requisitos jurídicos</t>
  </si>
  <si>
    <t>(2) Revisar la verificación  de requisitos  financieros</t>
  </si>
  <si>
    <t xml:space="preserve">(3) Revisar la verificación de requisitos técnicos </t>
  </si>
  <si>
    <t>Cumple</t>
  </si>
  <si>
    <t>MAZARS COLOMBIA S.A.S</t>
  </si>
  <si>
    <t xml:space="preserve">No. </t>
  </si>
  <si>
    <t xml:space="preserve">KRESTON  RM  S.A. </t>
  </si>
  <si>
    <t xml:space="preserve">AMEZQUITA Y  CIA  S.A. </t>
  </si>
  <si>
    <t xml:space="preserve">BDO  AUDIT  S.A. </t>
  </si>
  <si>
    <t>NEXIA M&amp;A INTERNATIONAL S.A.S</t>
  </si>
  <si>
    <t xml:space="preserve">No  se realizó la calificación de  la propuesta de la sociedad   ERNST&amp; YOUNG AUDIT  S.A.S.A, por incurrir en causal de rechazo financiera,   desde el punto de vista de las causales legales previstas en el numeral 2.15.2 Otras Causales de Rechazo,   del Capítulo II de las Condiciones de Participación (Parte General)2.15.2 Otras Causales de Rechazo.
2.15.2 Otras Causales de Rechazo.
</t>
  </si>
  <si>
    <t xml:space="preserve">CONSOLIDADO   CALIFICACIONES INVITACIÓN PUBLICA  No.05 -2018 </t>
  </si>
  <si>
    <t>KRESTON</t>
  </si>
  <si>
    <t>AMEZQUITA</t>
  </si>
  <si>
    <t>BDO AUDIT S.A.</t>
  </si>
  <si>
    <t>NEXIA</t>
  </si>
  <si>
    <t>PUNTOS</t>
  </si>
  <si>
    <t xml:space="preserve">CALIFICACION ECONOMICA </t>
  </si>
  <si>
    <t>El criterio técnico se evaluará con un puntaje máximo de 70 puntos, siempre y cuando la propuesta cumpla las condiciones mínimas establecidas en este documento.</t>
  </si>
  <si>
    <t>Los criterios de evaluación serán:</t>
  </si>
  <si>
    <t>Descripción</t>
  </si>
  <si>
    <t>Máximo Puntaje</t>
  </si>
  <si>
    <t>Experiencia adicional del proponente</t>
  </si>
  <si>
    <t>10 puntos</t>
  </si>
  <si>
    <t xml:space="preserve">Experiencia adicional del equipo de trabajo </t>
  </si>
  <si>
    <t>20 Puntos</t>
  </si>
  <si>
    <t>Formación académica adicional del Revisor fiscal principal y suplente</t>
  </si>
  <si>
    <t>10 Puntos</t>
  </si>
  <si>
    <t xml:space="preserve">Acreditación de la calidad del servicio </t>
  </si>
  <si>
    <t xml:space="preserve">20 Puntos </t>
  </si>
  <si>
    <t xml:space="preserve">Sin Sanciones impuestas en los últimos cinco (5) años </t>
  </si>
  <si>
    <t>TOTAL CRITERIO TÉCNICO</t>
  </si>
  <si>
    <t>70 PUNTOS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</si>
</sst>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 #,##0.00_ ;_ * \-#,##0.00_ ;_ * &quot;-&quot;??_ ;_ @_ "/>
    <numFmt numFmtId="167" formatCode="_-* #,##0\ _€_-;\-* #,##0\ _€_-;_-* &quot;-&quot;??\ _€_-;_-@_-"/>
  </numFmts>
  <fonts count="18">
    <font>
      <sz val="10"/>
      <name val="Arial"/>
    </font>
    <font>
      <sz val="10"/>
      <name val="Arial"/>
      <family val="2"/>
    </font>
    <font>
      <sz val="10.5"/>
      <name val="Arial"/>
      <family val="2"/>
    </font>
    <font>
      <b/>
      <sz val="24"/>
      <name val="Times New Roman"/>
      <family val="1"/>
    </font>
    <font>
      <sz val="10"/>
      <name val="Helv"/>
      <charset val="204"/>
    </font>
    <font>
      <sz val="8"/>
      <name val="Arial"/>
      <family val="2"/>
    </font>
    <font>
      <sz val="6"/>
      <name val="Arial"/>
      <family val="2"/>
    </font>
    <font>
      <sz val="10"/>
      <name val="Arial"/>
      <family val="2"/>
    </font>
    <font>
      <sz val="10"/>
      <color theme="1"/>
      <name val="Arial"/>
      <family val="2"/>
    </font>
    <font>
      <b/>
      <sz val="10"/>
      <name val="Arial"/>
      <family val="2"/>
    </font>
    <font>
      <sz val="11"/>
      <name val="Arial"/>
      <family val="2"/>
    </font>
    <font>
      <b/>
      <sz val="11"/>
      <color theme="1"/>
      <name val="Calibri"/>
      <family val="2"/>
      <scheme val="minor"/>
    </font>
    <font>
      <b/>
      <sz val="11"/>
      <name val="Arial"/>
      <family val="2"/>
    </font>
    <font>
      <b/>
      <sz val="12"/>
      <name val="Arial"/>
      <family val="2"/>
    </font>
    <font>
      <b/>
      <sz val="11"/>
      <color theme="1"/>
      <name val="Arial"/>
      <family val="2"/>
    </font>
    <font>
      <sz val="11"/>
      <color theme="1"/>
      <name val="Arial"/>
      <family val="2"/>
    </font>
    <font>
      <sz val="11"/>
      <color rgb="FFFF0000"/>
      <name val="Arial"/>
      <family val="2"/>
    </font>
    <font>
      <b/>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s>
  <cellStyleXfs count="7">
    <xf numFmtId="0" fontId="0" fillId="0" borderId="0"/>
    <xf numFmtId="0" fontId="4" fillId="0" borderId="0"/>
    <xf numFmtId="165" fontId="1" fillId="0" borderId="0" applyFont="0" applyFill="0" applyBorder="0" applyAlignment="0" applyProtection="0"/>
    <xf numFmtId="0" fontId="1" fillId="0" borderId="0"/>
    <xf numFmtId="164" fontId="7" fillId="0" borderId="0" applyFont="0" applyFill="0" applyBorder="0" applyAlignment="0" applyProtection="0"/>
    <xf numFmtId="9" fontId="1" fillId="0" borderId="0" applyFont="0" applyFill="0" applyBorder="0" applyAlignment="0" applyProtection="0"/>
    <xf numFmtId="0" fontId="1" fillId="0" borderId="0"/>
  </cellStyleXfs>
  <cellXfs count="46">
    <xf numFmtId="0" fontId="0" fillId="0" borderId="0" xfId="0"/>
    <xf numFmtId="0" fontId="1" fillId="0" borderId="0" xfId="3"/>
    <xf numFmtId="0" fontId="5" fillId="0" borderId="0" xfId="3" applyFont="1"/>
    <xf numFmtId="0" fontId="6" fillId="2" borderId="0" xfId="3" applyFont="1" applyFill="1" applyAlignment="1">
      <alignment horizontal="center"/>
    </xf>
    <xf numFmtId="0" fontId="10" fillId="0" borderId="6" xfId="4" applyNumberFormat="1" applyFont="1" applyBorder="1" applyAlignment="1">
      <alignment horizontal="center" vertical="center" wrapText="1"/>
    </xf>
    <xf numFmtId="0" fontId="10" fillId="0" borderId="6" xfId="0" applyFont="1" applyBorder="1" applyAlignment="1">
      <alignment vertical="center" wrapText="1"/>
    </xf>
    <xf numFmtId="0" fontId="0" fillId="0" borderId="0" xfId="0"/>
    <xf numFmtId="0" fontId="8" fillId="0" borderId="0" xfId="0" applyFont="1" applyAlignment="1">
      <alignment vertical="center"/>
    </xf>
    <xf numFmtId="0" fontId="9" fillId="3" borderId="6" xfId="0" applyFont="1" applyFill="1" applyBorder="1" applyAlignment="1">
      <alignment horizontal="center" vertical="center" wrapText="1"/>
    </xf>
    <xf numFmtId="0" fontId="11" fillId="4" borderId="6" xfId="0" applyFont="1" applyFill="1" applyBorder="1" applyAlignment="1">
      <alignment horizontal="left" wrapText="1"/>
    </xf>
    <xf numFmtId="0" fontId="12" fillId="0" borderId="6" xfId="4" applyNumberFormat="1" applyFont="1" applyBorder="1" applyAlignment="1">
      <alignment horizontal="center" vertical="center" wrapText="1"/>
    </xf>
    <xf numFmtId="0" fontId="9" fillId="3" borderId="4" xfId="0" applyFont="1" applyFill="1" applyBorder="1" applyAlignment="1">
      <alignment horizontal="center" vertical="center"/>
    </xf>
    <xf numFmtId="0" fontId="2" fillId="0" borderId="0" xfId="3" applyFont="1" applyBorder="1" applyAlignment="1">
      <alignment horizontal="justify" vertical="center" wrapText="1"/>
    </xf>
    <xf numFmtId="0" fontId="3" fillId="0" borderId="0" xfId="3" applyFont="1" applyAlignment="1">
      <alignment horizontal="center"/>
    </xf>
    <xf numFmtId="0" fontId="5" fillId="2" borderId="0" xfId="3" applyFont="1" applyFill="1" applyAlignment="1">
      <alignment horizontal="center"/>
    </xf>
    <xf numFmtId="0" fontId="0" fillId="5" borderId="6" xfId="0" applyFill="1" applyBorder="1"/>
    <xf numFmtId="0" fontId="9" fillId="5" borderId="6" xfId="0" applyFont="1" applyFill="1" applyBorder="1" applyAlignment="1">
      <alignment horizontal="center" vertical="center" wrapText="1"/>
    </xf>
    <xf numFmtId="0" fontId="9" fillId="5" borderId="6" xfId="0" applyFont="1" applyFill="1" applyBorder="1"/>
    <xf numFmtId="0" fontId="9" fillId="0" borderId="6" xfId="0" applyFont="1" applyBorder="1" applyAlignment="1">
      <alignment horizontal="left" vertical="center"/>
    </xf>
    <xf numFmtId="0" fontId="9" fillId="0" borderId="6" xfId="0" applyFont="1" applyBorder="1" applyAlignment="1">
      <alignment horizontal="center"/>
    </xf>
    <xf numFmtId="0" fontId="0" fillId="0" borderId="0" xfId="0" applyFill="1"/>
    <xf numFmtId="0" fontId="10" fillId="4"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0" xfId="0" applyFont="1" applyAlignment="1">
      <alignment horizontal="justify" vertical="center"/>
    </xf>
    <xf numFmtId="167" fontId="0" fillId="4" borderId="0" xfId="2" applyNumberFormat="1" applyFont="1" applyFill="1"/>
    <xf numFmtId="167" fontId="0" fillId="0" borderId="0" xfId="0" applyNumberFormat="1" applyFill="1"/>
    <xf numFmtId="0" fontId="17" fillId="0" borderId="6" xfId="0" applyFont="1" applyBorder="1" applyAlignment="1">
      <alignment horizontal="justify" vertical="center"/>
    </xf>
    <xf numFmtId="0" fontId="8" fillId="0" borderId="6" xfId="0" applyFont="1" applyFill="1" applyBorder="1" applyAlignment="1">
      <alignment horizontal="justify" vertical="center" wrapText="1"/>
    </xf>
    <xf numFmtId="0" fontId="17" fillId="5" borderId="3" xfId="0" applyFont="1" applyFill="1" applyBorder="1" applyAlignment="1">
      <alignment vertical="center" wrapText="1"/>
    </xf>
    <xf numFmtId="0" fontId="17" fillId="6" borderId="6" xfId="0" applyFont="1" applyFill="1" applyBorder="1" applyAlignment="1">
      <alignment horizontal="justify" vertical="center" wrapText="1"/>
    </xf>
    <xf numFmtId="0" fontId="17" fillId="4" borderId="6" xfId="0" applyFont="1" applyFill="1" applyBorder="1" applyAlignment="1">
      <alignment horizontal="center" vertical="center" wrapText="1"/>
    </xf>
    <xf numFmtId="0" fontId="8" fillId="0" borderId="6" xfId="0" applyFont="1" applyBorder="1" applyAlignment="1">
      <alignment horizontal="justify" vertical="center" wrapText="1"/>
    </xf>
    <xf numFmtId="0" fontId="8" fillId="4" borderId="6" xfId="0" applyFont="1" applyFill="1" applyBorder="1" applyAlignment="1">
      <alignment horizontal="center" vertical="center" wrapText="1"/>
    </xf>
    <xf numFmtId="0" fontId="17" fillId="0" borderId="6" xfId="0" applyFont="1" applyBorder="1" applyAlignment="1">
      <alignment horizontal="justify"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 fillId="0" borderId="0" xfId="0" applyFont="1" applyAlignment="1">
      <alignment horizontal="left" vertical="center" wrapText="1"/>
    </xf>
    <xf numFmtId="0" fontId="2" fillId="0" borderId="0" xfId="3" applyFont="1" applyBorder="1" applyAlignment="1">
      <alignment horizontal="justify" vertical="center" wrapText="1"/>
    </xf>
    <xf numFmtId="0" fontId="3" fillId="0" borderId="0" xfId="3" applyFont="1" applyAlignment="1">
      <alignment horizontal="center"/>
    </xf>
    <xf numFmtId="0" fontId="5" fillId="2" borderId="0" xfId="3" applyFont="1" applyFill="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4" fillId="0" borderId="0" xfId="0" applyFont="1" applyAlignment="1">
      <alignment horizontal="justify" vertical="justify"/>
    </xf>
  </cellXfs>
  <cellStyles count="7">
    <cellStyle name="Estilo 1" xfId="1" xr:uid="{00000000-0005-0000-0000-000000000000}"/>
    <cellStyle name="Millares" xfId="2" builtinId="3"/>
    <cellStyle name="Moneda" xfId="4" builtinId="4"/>
    <cellStyle name="Normal" xfId="0" builtinId="0"/>
    <cellStyle name="Normal 2" xfId="6" xr:uid="{00000000-0005-0000-0000-000004000000}"/>
    <cellStyle name="Normal_CALIFICACION" xfId="3"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tabSelected="1" topLeftCell="B10" workbookViewId="0">
      <selection activeCell="B20" sqref="A20:XFD29"/>
    </sheetView>
  </sheetViews>
  <sheetFormatPr baseColWidth="10" defaultColWidth="11.42578125" defaultRowHeight="12.75"/>
  <cols>
    <col min="1" max="1" width="8.5703125" style="1" customWidth="1"/>
    <col min="2" max="2" width="35.85546875" style="1" customWidth="1"/>
    <col min="3" max="3" width="15.85546875" style="1" customWidth="1"/>
    <col min="4" max="4" width="14.5703125" style="1" customWidth="1"/>
    <col min="5" max="5" width="18.5703125" style="1" customWidth="1"/>
    <col min="6" max="6" width="14" style="1" customWidth="1"/>
    <col min="7" max="7" width="23" style="1" customWidth="1"/>
    <col min="8" max="8" width="29.5703125" style="1" customWidth="1"/>
    <col min="9" max="9" width="11.42578125" style="1"/>
    <col min="10" max="11" width="11.42578125" style="1" customWidth="1"/>
    <col min="12" max="16384" width="11.42578125" style="1"/>
  </cols>
  <sheetData>
    <row r="1" spans="1:9" ht="30">
      <c r="A1" s="41" t="s">
        <v>0</v>
      </c>
      <c r="B1" s="41"/>
      <c r="C1" s="41"/>
      <c r="D1" s="41"/>
      <c r="E1" s="41"/>
      <c r="F1" s="13"/>
    </row>
    <row r="2" spans="1:9" s="2" customFormat="1" ht="11.25">
      <c r="A2" s="42" t="s">
        <v>2</v>
      </c>
      <c r="B2" s="42"/>
      <c r="C2" s="42"/>
      <c r="D2" s="42"/>
      <c r="E2" s="42"/>
      <c r="F2" s="14"/>
    </row>
    <row r="3" spans="1:9" s="2" customFormat="1" ht="11.25">
      <c r="A3" s="42" t="s">
        <v>1</v>
      </c>
      <c r="B3" s="42"/>
      <c r="C3" s="42"/>
      <c r="D3" s="42"/>
      <c r="E3" s="42"/>
      <c r="F3" s="14"/>
    </row>
    <row r="4" spans="1:9">
      <c r="A4" s="3"/>
      <c r="B4" s="3"/>
      <c r="C4" s="3"/>
      <c r="D4" s="3"/>
      <c r="E4" s="3"/>
      <c r="F4" s="3"/>
    </row>
    <row r="5" spans="1:9" ht="13.5">
      <c r="B5" s="40"/>
      <c r="C5" s="40"/>
      <c r="D5" s="40"/>
      <c r="E5" s="40"/>
      <c r="F5" s="12"/>
    </row>
    <row r="6" spans="1:9" customFormat="1" ht="35.25" customHeight="1">
      <c r="B6" s="43" t="s">
        <v>21</v>
      </c>
      <c r="C6" s="43"/>
      <c r="D6" s="43"/>
      <c r="E6" s="43"/>
      <c r="F6" s="43"/>
      <c r="G6" s="43"/>
      <c r="H6" s="44"/>
    </row>
    <row r="7" spans="1:9" customFormat="1" ht="42" customHeight="1">
      <c r="A7" s="15"/>
      <c r="B7" s="36" t="s">
        <v>3</v>
      </c>
      <c r="C7" s="37"/>
      <c r="D7" s="37"/>
      <c r="E7" s="38"/>
      <c r="F7" s="11"/>
      <c r="G7" s="37"/>
      <c r="H7" s="38"/>
    </row>
    <row r="8" spans="1:9" customFormat="1" ht="63.75">
      <c r="A8" s="17" t="s">
        <v>15</v>
      </c>
      <c r="B8" s="16" t="s">
        <v>4</v>
      </c>
      <c r="C8" s="8" t="s">
        <v>5</v>
      </c>
      <c r="D8" s="8" t="s">
        <v>6</v>
      </c>
      <c r="E8" s="8" t="s">
        <v>7</v>
      </c>
      <c r="F8" s="8" t="s">
        <v>8</v>
      </c>
      <c r="G8" s="8" t="s">
        <v>27</v>
      </c>
      <c r="H8" s="8" t="s">
        <v>9</v>
      </c>
    </row>
    <row r="9" spans="1:9" s="6" customFormat="1" ht="24.75" customHeight="1">
      <c r="A9" s="19">
        <v>1</v>
      </c>
      <c r="B9" s="9" t="s">
        <v>16</v>
      </c>
      <c r="C9" s="5" t="s">
        <v>13</v>
      </c>
      <c r="D9" s="5" t="s">
        <v>13</v>
      </c>
      <c r="E9" s="5" t="s">
        <v>13</v>
      </c>
      <c r="F9" s="4">
        <v>30</v>
      </c>
      <c r="G9" s="4">
        <v>30</v>
      </c>
      <c r="H9" s="10">
        <f>F9+G9</f>
        <v>60</v>
      </c>
    </row>
    <row r="10" spans="1:9" s="6" customFormat="1" ht="24.75" customHeight="1">
      <c r="A10" s="19">
        <v>2</v>
      </c>
      <c r="B10" s="9" t="s">
        <v>14</v>
      </c>
      <c r="C10" s="5" t="s">
        <v>13</v>
      </c>
      <c r="D10" s="5" t="s">
        <v>13</v>
      </c>
      <c r="E10" s="5" t="s">
        <v>13</v>
      </c>
      <c r="F10" s="4">
        <v>50</v>
      </c>
      <c r="G10" s="4">
        <v>26.25</v>
      </c>
      <c r="H10" s="10">
        <f t="shared" ref="H10:H13" si="0">F10+G10</f>
        <v>76.25</v>
      </c>
    </row>
    <row r="11" spans="1:9" s="6" customFormat="1" ht="34.5" customHeight="1">
      <c r="A11" s="19">
        <v>3</v>
      </c>
      <c r="B11" s="9" t="s">
        <v>17</v>
      </c>
      <c r="C11" s="5" t="s">
        <v>13</v>
      </c>
      <c r="D11" s="5" t="s">
        <v>13</v>
      </c>
      <c r="E11" s="5" t="s">
        <v>13</v>
      </c>
      <c r="F11" s="4">
        <v>65</v>
      </c>
      <c r="G11" s="4">
        <v>24.28</v>
      </c>
      <c r="H11" s="10">
        <f t="shared" si="0"/>
        <v>89.28</v>
      </c>
    </row>
    <row r="12" spans="1:9" s="6" customFormat="1" ht="24.75" customHeight="1">
      <c r="A12" s="19">
        <v>4</v>
      </c>
      <c r="B12" s="9" t="s">
        <v>18</v>
      </c>
      <c r="C12" s="5" t="s">
        <v>13</v>
      </c>
      <c r="D12" s="5" t="s">
        <v>13</v>
      </c>
      <c r="E12" s="5" t="s">
        <v>13</v>
      </c>
      <c r="F12" s="4">
        <v>70</v>
      </c>
      <c r="G12" s="4">
        <v>28.5</v>
      </c>
      <c r="H12" s="10">
        <f t="shared" si="0"/>
        <v>98.5</v>
      </c>
    </row>
    <row r="13" spans="1:9" s="6" customFormat="1" ht="24.75" customHeight="1">
      <c r="A13" s="19">
        <v>5</v>
      </c>
      <c r="B13" s="18" t="s">
        <v>19</v>
      </c>
      <c r="C13" s="5" t="s">
        <v>13</v>
      </c>
      <c r="D13" s="5" t="s">
        <v>13</v>
      </c>
      <c r="E13" s="5" t="s">
        <v>13</v>
      </c>
      <c r="F13" s="4">
        <v>50</v>
      </c>
      <c r="G13" s="4">
        <v>26.46</v>
      </c>
      <c r="H13" s="10">
        <f t="shared" si="0"/>
        <v>76.460000000000008</v>
      </c>
    </row>
    <row r="14" spans="1:9" customFormat="1" ht="83.25" customHeight="1">
      <c r="B14" s="39" t="s">
        <v>20</v>
      </c>
      <c r="C14" s="39"/>
      <c r="D14" s="39"/>
      <c r="E14" s="39"/>
      <c r="F14" s="39"/>
      <c r="G14" s="39"/>
      <c r="H14" s="39"/>
      <c r="I14" s="7"/>
    </row>
    <row r="15" spans="1:9" customFormat="1">
      <c r="B15" t="s">
        <v>10</v>
      </c>
      <c r="F15" s="6"/>
    </row>
    <row r="16" spans="1:9" customFormat="1">
      <c r="B16" t="s">
        <v>11</v>
      </c>
      <c r="F16" s="6"/>
    </row>
    <row r="17" spans="2:6" customFormat="1">
      <c r="B17" t="s">
        <v>12</v>
      </c>
      <c r="F17" s="6"/>
    </row>
    <row r="18" spans="2:6" customFormat="1">
      <c r="F18" s="6"/>
    </row>
  </sheetData>
  <mergeCells count="8">
    <mergeCell ref="B5:E5"/>
    <mergeCell ref="A1:E1"/>
    <mergeCell ref="A2:E2"/>
    <mergeCell ref="A3:E3"/>
    <mergeCell ref="B6:H6"/>
    <mergeCell ref="B7:E7"/>
    <mergeCell ref="G7:H7"/>
    <mergeCell ref="B14:H14"/>
  </mergeCells>
  <printOptions horizontalCentered="1" verticalCentered="1"/>
  <pageMargins left="0.23622047244094491" right="0.23622047244094491" top="0.74803149606299213" bottom="0.74803149606299213" header="0.31496062992125984" footer="0.31496062992125984"/>
  <pageSetup orientation="landscape" horizontalDpi="4294967294" vertic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595AB-22B1-4C07-B356-348046B257EC}">
  <dimension ref="A1:G21"/>
  <sheetViews>
    <sheetView workbookViewId="0">
      <selection activeCell="D10" sqref="D10"/>
    </sheetView>
  </sheetViews>
  <sheetFormatPr baseColWidth="10" defaultRowHeight="12.75"/>
  <cols>
    <col min="1" max="1" width="28.7109375" customWidth="1"/>
    <col min="7" max="7" width="13.85546875" customWidth="1"/>
  </cols>
  <sheetData>
    <row r="1" spans="1:7" ht="36.75" customHeight="1">
      <c r="A1" s="45" t="s">
        <v>28</v>
      </c>
      <c r="B1" s="45"/>
      <c r="C1" s="45"/>
      <c r="D1" s="45"/>
      <c r="E1" s="45"/>
      <c r="F1" s="45"/>
      <c r="G1" s="45"/>
    </row>
    <row r="2" spans="1:7" ht="15">
      <c r="A2" s="25"/>
      <c r="B2" s="25">
        <v>1</v>
      </c>
      <c r="C2" s="26"/>
      <c r="D2" s="26"/>
      <c r="E2" s="26"/>
      <c r="F2" s="26"/>
      <c r="G2" s="26"/>
    </row>
    <row r="3" spans="1:7" ht="30" customHeight="1">
      <c r="A3" s="28" t="s">
        <v>29</v>
      </c>
      <c r="B3" s="29"/>
      <c r="C3" s="30" t="s">
        <v>22</v>
      </c>
      <c r="D3" s="30" t="s">
        <v>14</v>
      </c>
      <c r="E3" s="30" t="s">
        <v>23</v>
      </c>
      <c r="F3" s="30" t="s">
        <v>24</v>
      </c>
      <c r="G3" s="30" t="s">
        <v>25</v>
      </c>
    </row>
    <row r="4" spans="1:7" ht="25.5">
      <c r="A4" s="31" t="s">
        <v>30</v>
      </c>
      <c r="B4" s="31" t="s">
        <v>31</v>
      </c>
      <c r="C4" s="32" t="s">
        <v>26</v>
      </c>
      <c r="D4" s="32" t="s">
        <v>26</v>
      </c>
      <c r="E4" s="32" t="s">
        <v>26</v>
      </c>
      <c r="F4" s="32" t="s">
        <v>26</v>
      </c>
      <c r="G4" s="32" t="s">
        <v>26</v>
      </c>
    </row>
    <row r="5" spans="1:7" ht="25.5">
      <c r="A5" s="33" t="s">
        <v>32</v>
      </c>
      <c r="B5" s="33" t="s">
        <v>33</v>
      </c>
      <c r="C5" s="34">
        <v>0</v>
      </c>
      <c r="D5" s="34">
        <v>0</v>
      </c>
      <c r="E5" s="34">
        <v>10</v>
      </c>
      <c r="F5" s="34">
        <v>5</v>
      </c>
      <c r="G5" s="34">
        <v>5</v>
      </c>
    </row>
    <row r="6" spans="1:7" ht="25.5">
      <c r="A6" s="33" t="s">
        <v>34</v>
      </c>
      <c r="B6" s="33" t="s">
        <v>35</v>
      </c>
      <c r="C6" s="34">
        <v>10</v>
      </c>
      <c r="D6" s="34">
        <v>20</v>
      </c>
      <c r="E6" s="34">
        <v>20</v>
      </c>
      <c r="F6" s="34">
        <v>20</v>
      </c>
      <c r="G6" s="34">
        <v>10</v>
      </c>
    </row>
    <row r="7" spans="1:7" ht="38.25">
      <c r="A7" s="33" t="s">
        <v>36</v>
      </c>
      <c r="B7" s="33" t="s">
        <v>37</v>
      </c>
      <c r="C7" s="34">
        <v>10</v>
      </c>
      <c r="D7" s="34">
        <v>10</v>
      </c>
      <c r="E7" s="34">
        <v>5</v>
      </c>
      <c r="F7" s="34">
        <v>10</v>
      </c>
      <c r="G7" s="34">
        <v>10</v>
      </c>
    </row>
    <row r="8" spans="1:7" ht="25.5">
      <c r="A8" s="33" t="s">
        <v>38</v>
      </c>
      <c r="B8" s="33" t="s">
        <v>39</v>
      </c>
      <c r="C8" s="34">
        <v>10</v>
      </c>
      <c r="D8" s="34">
        <v>20</v>
      </c>
      <c r="E8" s="34">
        <v>20</v>
      </c>
      <c r="F8" s="34">
        <v>10</v>
      </c>
      <c r="G8" s="34">
        <v>20</v>
      </c>
    </row>
    <row r="9" spans="1:7" ht="25.5">
      <c r="A9" s="33" t="s">
        <v>40</v>
      </c>
      <c r="B9" s="33" t="s">
        <v>37</v>
      </c>
      <c r="C9" s="34">
        <v>0</v>
      </c>
      <c r="D9" s="34">
        <v>10</v>
      </c>
      <c r="E9" s="34">
        <v>10</v>
      </c>
      <c r="F9" s="34">
        <v>10</v>
      </c>
      <c r="G9" s="34">
        <v>10</v>
      </c>
    </row>
    <row r="10" spans="1:7">
      <c r="A10" s="35" t="s">
        <v>41</v>
      </c>
      <c r="B10" s="35" t="s">
        <v>42</v>
      </c>
      <c r="C10" s="32">
        <f>SUM(C5:C9)</f>
        <v>30</v>
      </c>
      <c r="D10" s="32">
        <f>SUM(D5:D9)</f>
        <v>60</v>
      </c>
      <c r="E10" s="32">
        <f>SUM(E5:E9)</f>
        <v>65</v>
      </c>
      <c r="F10" s="32">
        <f>SUM(F5:F9)</f>
        <v>55</v>
      </c>
      <c r="G10" s="32">
        <f>SUM(G5:G9)</f>
        <v>55</v>
      </c>
    </row>
    <row r="11" spans="1:7">
      <c r="A11" s="20"/>
      <c r="B11" s="20"/>
      <c r="C11" s="27"/>
      <c r="D11" s="20"/>
      <c r="E11" s="20"/>
      <c r="F11" s="20"/>
      <c r="G11" s="20"/>
    </row>
    <row r="14" spans="1:7" s="6" customFormat="1" ht="30" customHeight="1">
      <c r="A14" s="28" t="s">
        <v>29</v>
      </c>
      <c r="B14" s="29"/>
      <c r="C14" s="30" t="s">
        <v>22</v>
      </c>
      <c r="D14" s="30" t="s">
        <v>14</v>
      </c>
      <c r="E14" s="30" t="s">
        <v>23</v>
      </c>
      <c r="F14" s="30" t="s">
        <v>24</v>
      </c>
      <c r="G14" s="30" t="s">
        <v>25</v>
      </c>
    </row>
    <row r="15" spans="1:7" s="6" customFormat="1" ht="25.5">
      <c r="A15" s="31" t="s">
        <v>30</v>
      </c>
      <c r="B15" s="31" t="s">
        <v>31</v>
      </c>
      <c r="C15" s="32" t="s">
        <v>26</v>
      </c>
      <c r="D15" s="32" t="s">
        <v>26</v>
      </c>
      <c r="E15" s="32" t="s">
        <v>26</v>
      </c>
      <c r="F15" s="32" t="s">
        <v>26</v>
      </c>
      <c r="G15" s="32" t="s">
        <v>26</v>
      </c>
    </row>
    <row r="16" spans="1:7" s="6" customFormat="1" ht="26.25" thickBot="1">
      <c r="A16" s="33" t="s">
        <v>32</v>
      </c>
      <c r="B16" s="33" t="s">
        <v>33</v>
      </c>
      <c r="C16" s="34">
        <v>0</v>
      </c>
      <c r="D16" s="21">
        <v>0</v>
      </c>
      <c r="E16" s="34">
        <v>10</v>
      </c>
      <c r="F16" s="34">
        <v>5</v>
      </c>
      <c r="G16" s="34">
        <v>5</v>
      </c>
    </row>
    <row r="17" spans="1:7" s="6" customFormat="1" ht="26.25" thickBot="1">
      <c r="A17" s="33" t="s">
        <v>34</v>
      </c>
      <c r="B17" s="33" t="s">
        <v>35</v>
      </c>
      <c r="C17" s="34">
        <v>10</v>
      </c>
      <c r="D17" s="22">
        <v>20</v>
      </c>
      <c r="E17" s="34">
        <v>20</v>
      </c>
      <c r="F17" s="34">
        <v>20</v>
      </c>
      <c r="G17" s="34">
        <v>10</v>
      </c>
    </row>
    <row r="18" spans="1:7" s="6" customFormat="1" ht="39" thickBot="1">
      <c r="A18" s="33" t="s">
        <v>36</v>
      </c>
      <c r="B18" s="33" t="s">
        <v>37</v>
      </c>
      <c r="C18" s="34">
        <v>10</v>
      </c>
      <c r="D18" s="22">
        <v>10</v>
      </c>
      <c r="E18" s="34">
        <v>5</v>
      </c>
      <c r="F18" s="34">
        <v>10</v>
      </c>
      <c r="G18" s="34">
        <v>10</v>
      </c>
    </row>
    <row r="19" spans="1:7" s="6" customFormat="1" ht="26.25" thickBot="1">
      <c r="A19" s="33" t="s">
        <v>38</v>
      </c>
      <c r="B19" s="33" t="s">
        <v>39</v>
      </c>
      <c r="C19" s="34">
        <v>10</v>
      </c>
      <c r="D19" s="23">
        <v>10</v>
      </c>
      <c r="E19" s="34">
        <v>20</v>
      </c>
      <c r="F19" s="34">
        <v>10</v>
      </c>
      <c r="G19" s="34">
        <v>20</v>
      </c>
    </row>
    <row r="20" spans="1:7" s="6" customFormat="1" ht="26.25" thickBot="1">
      <c r="A20" s="33" t="s">
        <v>40</v>
      </c>
      <c r="B20" s="33" t="s">
        <v>37</v>
      </c>
      <c r="C20" s="34">
        <v>0</v>
      </c>
      <c r="D20" s="22">
        <v>10</v>
      </c>
      <c r="E20" s="34">
        <v>10</v>
      </c>
      <c r="F20" s="34">
        <v>10</v>
      </c>
      <c r="G20" s="34">
        <v>10</v>
      </c>
    </row>
    <row r="21" spans="1:7" s="6" customFormat="1" ht="15.75" thickBot="1">
      <c r="A21" s="33" t="s">
        <v>41</v>
      </c>
      <c r="B21" s="33" t="s">
        <v>42</v>
      </c>
      <c r="C21" s="34">
        <f>SUM(C16:C20)</f>
        <v>30</v>
      </c>
      <c r="D21" s="24">
        <f>SUM(D16:D20)</f>
        <v>50</v>
      </c>
      <c r="E21" s="34">
        <f>SUM(E16:E20)</f>
        <v>65</v>
      </c>
      <c r="F21" s="34">
        <f>SUM(F16:F20)</f>
        <v>55</v>
      </c>
      <c r="G21" s="34">
        <f>SUM(G16:G20)</f>
        <v>55</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CONSOLIDADO</vt:lpstr>
      <vt:lpstr>Hoja1</vt:lpstr>
      <vt:lpstr>CONSOLIDADO!Área_de_impresión</vt:lpstr>
    </vt:vector>
  </TitlesOfParts>
  <Company>FOGACOOP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cgamba</dc:creator>
  <cp:lastModifiedBy>Fabiola Colorado Guillen</cp:lastModifiedBy>
  <cp:lastPrinted>2018-02-21T22:03:09Z</cp:lastPrinted>
  <dcterms:created xsi:type="dcterms:W3CDTF">2006-09-14T19:26:47Z</dcterms:created>
  <dcterms:modified xsi:type="dcterms:W3CDTF">2018-10-08T14:22:42Z</dcterms:modified>
</cp:coreProperties>
</file>